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Blad1" sheetId="1" r:id="rId1"/>
  </sheets>
  <definedNames>
    <definedName name="_xlnm.Print_Area" localSheetId="0">Blad1!$B$1:$K$122</definedName>
  </definedNames>
  <calcPr calcId="145621"/>
</workbook>
</file>

<file path=xl/calcChain.xml><?xml version="1.0" encoding="utf-8"?>
<calcChain xmlns="http://schemas.openxmlformats.org/spreadsheetml/2006/main">
  <c r="C41" i="1" l="1"/>
  <c r="C16" i="1"/>
  <c r="C84" i="1"/>
  <c r="C60" i="1" l="1"/>
  <c r="C15" i="1"/>
  <c r="C83" i="1" l="1"/>
  <c r="C82" i="1"/>
  <c r="C77" i="1"/>
  <c r="C30" i="1"/>
  <c r="C67" i="1" l="1"/>
  <c r="C76" i="1"/>
  <c r="C70" i="1" l="1"/>
  <c r="C104" i="1" l="1"/>
  <c r="C120" i="1"/>
  <c r="C118" i="1"/>
  <c r="C103" i="1"/>
  <c r="C61" i="1"/>
  <c r="C85" i="1"/>
  <c r="C21" i="1"/>
  <c r="C17" i="1"/>
  <c r="C79" i="1" l="1"/>
  <c r="C43" i="1" l="1"/>
  <c r="C111" i="1" l="1"/>
  <c r="C73" i="1"/>
  <c r="C7" i="1"/>
  <c r="C22" i="1"/>
  <c r="C35" i="1"/>
  <c r="C108" i="1"/>
  <c r="C80" i="1"/>
  <c r="C68" i="1"/>
  <c r="C20" i="1"/>
  <c r="C66" i="1"/>
  <c r="C65" i="1"/>
  <c r="C64" i="1" l="1"/>
  <c r="C75" i="1"/>
  <c r="C28" i="1"/>
  <c r="C49" i="1" l="1"/>
  <c r="C97" i="1" l="1"/>
  <c r="C57" i="1"/>
  <c r="C94" i="1" l="1"/>
  <c r="C96" i="1" l="1"/>
  <c r="C88" i="1"/>
  <c r="C18" i="1"/>
  <c r="C23" i="1"/>
  <c r="C27" i="1"/>
  <c r="C42" i="1"/>
  <c r="C44" i="1"/>
  <c r="C91" i="1"/>
  <c r="C38" i="1"/>
  <c r="C10" i="1"/>
  <c r="C87" i="1"/>
  <c r="C69" i="1"/>
  <c r="C50" i="1" l="1"/>
  <c r="C122" i="1" l="1"/>
  <c r="C117" i="1"/>
  <c r="C116" i="1"/>
  <c r="C113" i="1"/>
  <c r="C114" i="1"/>
  <c r="C109" i="1"/>
  <c r="C107" i="1"/>
  <c r="C106" i="1"/>
  <c r="C110" i="1"/>
  <c r="C100" i="1"/>
  <c r="C95" i="1"/>
  <c r="C93" i="1"/>
  <c r="C99" i="1"/>
  <c r="C102" i="1"/>
  <c r="C98" i="1"/>
  <c r="C101" i="1"/>
  <c r="C89" i="1"/>
  <c r="C90" i="1"/>
  <c r="C81" i="1"/>
  <c r="C72" i="1"/>
  <c r="C74" i="1"/>
  <c r="C63" i="1"/>
  <c r="C59" i="1"/>
  <c r="C58" i="1"/>
  <c r="C56" i="1"/>
  <c r="C54" i="1"/>
  <c r="C52" i="1"/>
  <c r="C48" i="1"/>
  <c r="C46" i="1"/>
  <c r="C33" i="1"/>
  <c r="C36" i="1"/>
  <c r="C37" i="1"/>
  <c r="C39" i="1"/>
  <c r="C34" i="1"/>
  <c r="C40" i="1"/>
  <c r="C26" i="1"/>
  <c r="C25" i="1"/>
  <c r="C31" i="1"/>
  <c r="C29" i="1"/>
  <c r="C12" i="1"/>
  <c r="C13" i="1"/>
  <c r="C14" i="1"/>
  <c r="C9" i="1"/>
  <c r="C8" i="1"/>
</calcChain>
</file>

<file path=xl/sharedStrings.xml><?xml version="1.0" encoding="utf-8"?>
<sst xmlns="http://schemas.openxmlformats.org/spreadsheetml/2006/main" count="145" uniqueCount="136">
  <si>
    <t>Anna Skogberg</t>
  </si>
  <si>
    <t>Anton Wilson</t>
  </si>
  <si>
    <t>Barbro Bertilsson Paraniak</t>
  </si>
  <si>
    <t>Camilla Lundberg</t>
  </si>
  <si>
    <t>Carolina Pansar</t>
  </si>
  <si>
    <t>Cecilia Högeryd</t>
  </si>
  <si>
    <t>Charlotta Hagberg</t>
  </si>
  <si>
    <t>Daniel Erntsson</t>
  </si>
  <si>
    <t>Elisabeth Hed</t>
  </si>
  <si>
    <t>Ellen Sepp</t>
  </si>
  <si>
    <t>Göran Johansson</t>
  </si>
  <si>
    <t>Helena Gustavsson</t>
  </si>
  <si>
    <t>Inger Elfman Börjesson</t>
  </si>
  <si>
    <t>Jan Johannesson</t>
  </si>
  <si>
    <t>Jan Paraniak</t>
  </si>
  <si>
    <t>Johan Olausson Lord</t>
  </si>
  <si>
    <t>Kaarlo Book</t>
  </si>
  <si>
    <t>Karin Apelqvist</t>
  </si>
  <si>
    <t>Karina Josefsson</t>
  </si>
  <si>
    <t>Kim Luukkonen</t>
  </si>
  <si>
    <t>Lars Daun</t>
  </si>
  <si>
    <t>Lars Wahlqvist</t>
  </si>
  <si>
    <t>Lasse Jutemar</t>
  </si>
  <si>
    <t>Lennart Svensson</t>
  </si>
  <si>
    <t>Liselotte Book</t>
  </si>
  <si>
    <t>Marita Björk</t>
  </si>
  <si>
    <t>Mats Tolfsson</t>
  </si>
  <si>
    <t>Mattias Seaberg</t>
  </si>
  <si>
    <t>Oskar Åstrand</t>
  </si>
  <si>
    <t>Patrik Apelqvist</t>
  </si>
  <si>
    <t>Per Camén</t>
  </si>
  <si>
    <t>Per Josefsson</t>
  </si>
  <si>
    <t>Peter Fischer</t>
  </si>
  <si>
    <t>Peter Janosi</t>
  </si>
  <si>
    <t>Pär Nyberg</t>
  </si>
  <si>
    <t>Ronny Karlsson</t>
  </si>
  <si>
    <t>Sara Jönsson</t>
  </si>
  <si>
    <t>Siv Svensson</t>
  </si>
  <si>
    <t>Solveig Derås</t>
  </si>
  <si>
    <t>Sören Remar</t>
  </si>
  <si>
    <t>Thomas Hultgren</t>
  </si>
  <si>
    <t>M 80</t>
  </si>
  <si>
    <t>M 70</t>
  </si>
  <si>
    <t>K 75</t>
  </si>
  <si>
    <t>M 65</t>
  </si>
  <si>
    <t>K 65</t>
  </si>
  <si>
    <t>K</t>
  </si>
  <si>
    <t>M 60</t>
  </si>
  <si>
    <t>M 55</t>
  </si>
  <si>
    <t>M 50</t>
  </si>
  <si>
    <t>M 45</t>
  </si>
  <si>
    <t>K 45</t>
  </si>
  <si>
    <t>K 50</t>
  </si>
  <si>
    <t>M 40</t>
  </si>
  <si>
    <t>K 35</t>
  </si>
  <si>
    <t>M</t>
  </si>
  <si>
    <t>K 60</t>
  </si>
  <si>
    <t>K 55</t>
  </si>
  <si>
    <t>M 35</t>
  </si>
  <si>
    <t>5 poäng</t>
  </si>
  <si>
    <t>Sylvesterloppet</t>
  </si>
  <si>
    <t>DM 10000 m</t>
  </si>
  <si>
    <t xml:space="preserve">GB 12 </t>
  </si>
  <si>
    <t>Rya Åsar Trail Run</t>
  </si>
  <si>
    <t>1-24 dec</t>
  </si>
  <si>
    <t>Trollstigen Open</t>
  </si>
  <si>
    <t xml:space="preserve">Summa </t>
  </si>
  <si>
    <t>Anders Krok</t>
  </si>
  <si>
    <t>Vårloppet</t>
  </si>
  <si>
    <t>Katharina Karlsson</t>
  </si>
  <si>
    <t>Frida Ström</t>
  </si>
  <si>
    <t>Månadsutm</t>
  </si>
  <si>
    <t>Decemberutm</t>
  </si>
  <si>
    <t>Lisa Amundsson</t>
  </si>
  <si>
    <t>Daniel Hyväri</t>
  </si>
  <si>
    <t>Ulf Olsson</t>
  </si>
  <si>
    <t>Niina Räisänen</t>
  </si>
  <si>
    <t>Anette Larsson</t>
  </si>
  <si>
    <t>Mikael Khattab</t>
  </si>
  <si>
    <t>Fia Carlsson</t>
  </si>
  <si>
    <t>Lena Ericsson</t>
  </si>
  <si>
    <t>Helena Millberg</t>
  </si>
  <si>
    <t>K 40</t>
  </si>
  <si>
    <t>Jonna Sturesson</t>
  </si>
  <si>
    <t>Jessica Bjernerud</t>
  </si>
  <si>
    <t>Morgan Tidstål</t>
  </si>
  <si>
    <t>Lars Andervang</t>
  </si>
  <si>
    <t>Mikael Böhm</t>
  </si>
  <si>
    <t>BLK-Cupen 2021</t>
  </si>
  <si>
    <t xml:space="preserve"> 5 poäng</t>
  </si>
  <si>
    <t>Alexander Claesson</t>
  </si>
  <si>
    <t>Johan Andersson Neumann</t>
  </si>
  <si>
    <t>Stina Jutemar</t>
  </si>
  <si>
    <t>Oscar Israelsson</t>
  </si>
  <si>
    <t>Anna Göransson</t>
  </si>
  <si>
    <t>Johan Bergstrand</t>
  </si>
  <si>
    <t>Rickard Andersson</t>
  </si>
  <si>
    <t>Magnus Andersson</t>
  </si>
  <si>
    <t>Maléne By</t>
  </si>
  <si>
    <t>Mattias Ceder</t>
  </si>
  <si>
    <t>Jonas Emanuelsson</t>
  </si>
  <si>
    <t>Anders Johansson Eickhoff</t>
  </si>
  <si>
    <t>Elisabet Svala Lind</t>
  </si>
  <si>
    <t>Linda Bergstrand</t>
  </si>
  <si>
    <t>Katarina Johansson</t>
  </si>
  <si>
    <t>Simon Axeland</t>
  </si>
  <si>
    <t>Jens Ewertson</t>
  </si>
  <si>
    <t>Christina Camén</t>
  </si>
  <si>
    <t>Fredrik Sigurd</t>
  </si>
  <si>
    <t>Kolbränningen</t>
  </si>
  <si>
    <t>Lisa Nelson</t>
  </si>
  <si>
    <t>Elin Olsson</t>
  </si>
  <si>
    <t>Andreas Tärnegård</t>
  </si>
  <si>
    <t>Samuel Johansson</t>
  </si>
  <si>
    <t>Leif Karlsson</t>
  </si>
  <si>
    <t>Jörgen Nilsson</t>
  </si>
  <si>
    <t>M 75</t>
  </si>
  <si>
    <t>Lennart Skoog</t>
  </si>
  <si>
    <t>Hans Nyberg</t>
  </si>
  <si>
    <t>KM terräng</t>
  </si>
  <si>
    <t>5 p + plac</t>
  </si>
  <si>
    <t>Linus Ivarsson</t>
  </si>
  <si>
    <t>KM 10 km väg</t>
  </si>
  <si>
    <t>Jani Lassila</t>
  </si>
  <si>
    <t>Martin Isenwald</t>
  </si>
  <si>
    <t>Maria Kronblad</t>
  </si>
  <si>
    <t>Daniel Ulvebro</t>
  </si>
  <si>
    <t>Björn Johansson</t>
  </si>
  <si>
    <t>Kurt Olsvik</t>
  </si>
  <si>
    <t>Maria Mencevski</t>
  </si>
  <si>
    <t>Felix Säisä</t>
  </si>
  <si>
    <t>Kretsloppet</t>
  </si>
  <si>
    <t>Klas Adolfsson</t>
  </si>
  <si>
    <t>Therese Fredriksson</t>
  </si>
  <si>
    <t>Torun Pettersson</t>
  </si>
  <si>
    <t>Ställning 16 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</si>
</sst>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rgb="FF262E35"/>
      <name val="Inherit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62E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1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/>
    <xf numFmtId="16" fontId="12" fillId="0" borderId="0" xfId="0" applyNumberFormat="1" applyFont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10</xdr:row>
      <xdr:rowOff>95250</xdr:rowOff>
    </xdr:to>
    <xdr:sp macro="" textlink="">
      <xdr:nvSpPr>
        <xdr:cNvPr id="4" name="AutoShape 26" descr="no_source"/>
        <xdr:cNvSpPr>
          <a:spLocks noChangeAspect="1" noChangeArrowheads="1"/>
        </xdr:cNvSpPr>
      </xdr:nvSpPr>
      <xdr:spPr bwMode="auto">
        <a:xfrm>
          <a:off x="6096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20</xdr:row>
      <xdr:rowOff>104775</xdr:rowOff>
    </xdr:to>
    <xdr:sp macro="" textlink="">
      <xdr:nvSpPr>
        <xdr:cNvPr id="5" name="AutoShape 31" descr="no_source"/>
        <xdr:cNvSpPr>
          <a:spLocks noChangeAspect="1" noChangeArrowheads="1"/>
        </xdr:cNvSpPr>
      </xdr:nvSpPr>
      <xdr:spPr bwMode="auto">
        <a:xfrm>
          <a:off x="6096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9</xdr:row>
      <xdr:rowOff>0</xdr:rowOff>
    </xdr:from>
    <xdr:ext cx="304800" cy="495300"/>
    <xdr:sp macro="" textlink="">
      <xdr:nvSpPr>
        <xdr:cNvPr id="6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495300"/>
    <xdr:sp macro="" textlink="">
      <xdr:nvSpPr>
        <xdr:cNvPr id="7" name="AutoShape 26" descr="no_source"/>
        <xdr:cNvSpPr>
          <a:spLocks noChangeAspect="1" noChangeArrowheads="1"/>
        </xdr:cNvSpPr>
      </xdr:nvSpPr>
      <xdr:spPr bwMode="auto">
        <a:xfrm>
          <a:off x="9429750" y="11715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2"/>
  <sheetViews>
    <sheetView tabSelected="1" workbookViewId="0">
      <pane ySplit="5" topLeftCell="A45" activePane="bottomLeft" state="frozen"/>
      <selection pane="bottomLeft" activeCell="O62" sqref="O62"/>
    </sheetView>
  </sheetViews>
  <sheetFormatPr defaultRowHeight="15"/>
  <cols>
    <col min="1" max="1" width="9.140625" style="1"/>
    <col min="2" max="2" width="5.7109375" style="4" bestFit="1" customWidth="1"/>
    <col min="3" max="3" width="6.85546875" style="11" customWidth="1"/>
    <col min="4" max="4" width="3" style="8" bestFit="1" customWidth="1"/>
    <col min="5" max="5" width="23.7109375" style="4" customWidth="1"/>
    <col min="6" max="6" width="14.7109375" style="7" customWidth="1"/>
    <col min="7" max="7" width="14.7109375" style="2" customWidth="1"/>
    <col min="8" max="8" width="14.7109375" style="7" customWidth="1"/>
    <col min="9" max="13" width="14.7109375" style="2" customWidth="1"/>
    <col min="14" max="15" width="14.7109375" style="1" customWidth="1"/>
    <col min="16" max="17" width="14.7109375" style="2" customWidth="1"/>
    <col min="18" max="18" width="5" style="2" bestFit="1" customWidth="1"/>
    <col min="19" max="19" width="16.42578125" style="1" bestFit="1" customWidth="1"/>
    <col min="20" max="20" width="12.5703125" style="1" bestFit="1" customWidth="1"/>
    <col min="21" max="21" width="6.85546875" style="1" bestFit="1" customWidth="1"/>
    <col min="22" max="16384" width="9.140625" style="1"/>
  </cols>
  <sheetData>
    <row r="1" spans="2:18" ht="43.5" customHeight="1">
      <c r="C1" s="34" t="s">
        <v>88</v>
      </c>
    </row>
    <row r="2" spans="2:18" ht="23.25" customHeight="1">
      <c r="C2" s="28" t="s">
        <v>135</v>
      </c>
    </row>
    <row r="3" spans="2:18">
      <c r="C3" s="1"/>
      <c r="F3" s="29" t="s">
        <v>59</v>
      </c>
      <c r="G3" s="30" t="s">
        <v>89</v>
      </c>
      <c r="H3" s="9" t="s">
        <v>120</v>
      </c>
      <c r="I3" s="30" t="s">
        <v>89</v>
      </c>
      <c r="J3" s="9" t="s">
        <v>120</v>
      </c>
      <c r="K3" s="9" t="s">
        <v>120</v>
      </c>
      <c r="L3" s="41" t="s">
        <v>120</v>
      </c>
      <c r="M3" s="9" t="s">
        <v>120</v>
      </c>
      <c r="N3" s="30" t="s">
        <v>89</v>
      </c>
      <c r="O3" s="9" t="s">
        <v>120</v>
      </c>
      <c r="P3" s="29" t="s">
        <v>59</v>
      </c>
      <c r="Q3" s="29" t="s">
        <v>59</v>
      </c>
    </row>
    <row r="4" spans="2:18" s="4" customFormat="1">
      <c r="C4" s="6"/>
      <c r="D4" s="8"/>
      <c r="F4" s="14" t="s">
        <v>68</v>
      </c>
      <c r="G4" s="14" t="s">
        <v>71</v>
      </c>
      <c r="H4" s="14" t="s">
        <v>62</v>
      </c>
      <c r="I4" s="14" t="s">
        <v>109</v>
      </c>
      <c r="J4" s="14" t="s">
        <v>61</v>
      </c>
      <c r="K4" s="14" t="s">
        <v>119</v>
      </c>
      <c r="L4" s="42" t="s">
        <v>131</v>
      </c>
      <c r="M4" s="14" t="s">
        <v>63</v>
      </c>
      <c r="N4" s="14" t="s">
        <v>65</v>
      </c>
      <c r="O4" s="38" t="s">
        <v>122</v>
      </c>
      <c r="P4" s="14" t="s">
        <v>72</v>
      </c>
      <c r="Q4" s="38" t="s">
        <v>60</v>
      </c>
      <c r="R4" s="11"/>
    </row>
    <row r="5" spans="2:18" s="8" customFormat="1" ht="15.75">
      <c r="B5" s="4"/>
      <c r="C5" s="27" t="s">
        <v>66</v>
      </c>
      <c r="E5" s="4"/>
      <c r="F5" s="36">
        <v>44318</v>
      </c>
      <c r="G5" s="36">
        <v>44530</v>
      </c>
      <c r="H5" s="36">
        <v>44352</v>
      </c>
      <c r="I5" s="36">
        <v>44366</v>
      </c>
      <c r="J5" s="36">
        <v>44422</v>
      </c>
      <c r="K5" s="36">
        <v>44433</v>
      </c>
      <c r="L5" s="43">
        <v>44471</v>
      </c>
      <c r="M5" s="36">
        <v>44485</v>
      </c>
      <c r="N5" s="36">
        <v>44492</v>
      </c>
      <c r="O5" s="37">
        <v>44520</v>
      </c>
      <c r="P5" s="36" t="s">
        <v>64</v>
      </c>
      <c r="Q5" s="37">
        <v>44561</v>
      </c>
      <c r="R5" s="10"/>
    </row>
    <row r="6" spans="2:18" ht="12" customHeight="1">
      <c r="C6" s="13"/>
      <c r="F6" s="2"/>
      <c r="G6" s="7"/>
      <c r="H6" s="2"/>
      <c r="N6"/>
      <c r="Q6" s="5"/>
      <c r="R6" s="1"/>
    </row>
    <row r="7" spans="2:18" ht="15.75">
      <c r="B7" s="16" t="s">
        <v>46</v>
      </c>
      <c r="C7" s="18">
        <f>SUM(F7:Q7)</f>
        <v>33</v>
      </c>
      <c r="D7" s="21">
        <v>88</v>
      </c>
      <c r="E7" s="40" t="s">
        <v>104</v>
      </c>
      <c r="F7" s="23"/>
      <c r="G7" s="23">
        <v>5</v>
      </c>
      <c r="H7" s="23">
        <v>8</v>
      </c>
      <c r="I7" s="23">
        <v>5</v>
      </c>
      <c r="J7" s="23">
        <v>8</v>
      </c>
      <c r="L7" s="44">
        <v>7</v>
      </c>
      <c r="N7"/>
      <c r="R7" s="1"/>
    </row>
    <row r="8" spans="2:18" ht="15.75">
      <c r="B8" s="16"/>
      <c r="C8" s="18">
        <f>SUM(F8:Q8)</f>
        <v>24</v>
      </c>
      <c r="D8" s="8">
        <v>90</v>
      </c>
      <c r="E8" s="16" t="s">
        <v>0</v>
      </c>
      <c r="F8" s="2">
        <v>5</v>
      </c>
      <c r="G8" s="5"/>
      <c r="H8" s="2"/>
      <c r="I8" s="2">
        <v>5</v>
      </c>
      <c r="L8" s="2">
        <v>6</v>
      </c>
      <c r="M8" s="2">
        <v>8</v>
      </c>
    </row>
    <row r="9" spans="2:18" ht="15.75">
      <c r="B9" s="16"/>
      <c r="C9" s="18">
        <f>SUM(F9:Q9)</f>
        <v>23</v>
      </c>
      <c r="D9" s="8">
        <v>87</v>
      </c>
      <c r="E9" s="16" t="s">
        <v>9</v>
      </c>
      <c r="F9" s="2">
        <v>5</v>
      </c>
      <c r="G9" s="2">
        <v>5</v>
      </c>
      <c r="H9" s="2"/>
      <c r="I9" s="2">
        <v>5</v>
      </c>
      <c r="K9" s="23"/>
      <c r="L9" s="2">
        <v>8</v>
      </c>
      <c r="N9"/>
      <c r="R9" s="1"/>
    </row>
    <row r="10" spans="2:18" s="24" customFormat="1" ht="15.75">
      <c r="B10" s="19"/>
      <c r="C10" s="18">
        <f>SUM(F10:Q10)</f>
        <v>5</v>
      </c>
      <c r="D10" s="8">
        <v>91</v>
      </c>
      <c r="E10" s="17" t="s">
        <v>76</v>
      </c>
      <c r="F10" s="2"/>
      <c r="G10" s="2">
        <v>5</v>
      </c>
      <c r="H10" s="2"/>
      <c r="I10" s="2"/>
      <c r="J10" s="2"/>
      <c r="K10" s="2"/>
      <c r="L10" s="45"/>
      <c r="M10" s="23"/>
      <c r="P10" s="23"/>
      <c r="Q10" s="23"/>
      <c r="R10" s="23"/>
    </row>
    <row r="11" spans="2:18" s="24" customFormat="1" ht="12" customHeight="1">
      <c r="B11" s="19"/>
      <c r="C11" s="32"/>
      <c r="D11" s="21"/>
      <c r="E11" s="31"/>
      <c r="F11" s="23"/>
      <c r="G11" s="23"/>
      <c r="H11" s="23"/>
      <c r="I11" s="23"/>
      <c r="J11" s="23"/>
      <c r="K11" s="23"/>
      <c r="L11" s="33"/>
      <c r="M11" s="23"/>
      <c r="P11" s="23"/>
      <c r="Q11" s="23"/>
      <c r="R11" s="23"/>
    </row>
    <row r="12" spans="2:18" ht="15.75">
      <c r="B12" s="16" t="s">
        <v>54</v>
      </c>
      <c r="C12" s="18">
        <f t="shared" ref="C12:C18" si="0">SUM(F12:Q12)</f>
        <v>53</v>
      </c>
      <c r="D12" s="8">
        <v>82</v>
      </c>
      <c r="E12" s="35" t="s">
        <v>11</v>
      </c>
      <c r="F12" s="2">
        <v>5</v>
      </c>
      <c r="G12" s="2">
        <v>5</v>
      </c>
      <c r="H12" s="2">
        <v>8</v>
      </c>
      <c r="I12" s="2">
        <v>5</v>
      </c>
      <c r="J12" s="2">
        <v>8</v>
      </c>
      <c r="K12" s="2">
        <v>8</v>
      </c>
      <c r="L12" s="2">
        <v>7</v>
      </c>
      <c r="M12" s="2">
        <v>7</v>
      </c>
    </row>
    <row r="13" spans="2:18" ht="15.75">
      <c r="B13" s="16"/>
      <c r="C13" s="18">
        <f t="shared" si="0"/>
        <v>21</v>
      </c>
      <c r="D13" s="8">
        <v>86</v>
      </c>
      <c r="E13" s="16" t="s">
        <v>70</v>
      </c>
      <c r="F13" s="2">
        <v>5</v>
      </c>
      <c r="G13" s="2">
        <v>5</v>
      </c>
      <c r="H13" s="2"/>
      <c r="I13" s="2">
        <v>5</v>
      </c>
      <c r="L13" s="45"/>
      <c r="M13" s="2">
        <v>6</v>
      </c>
    </row>
    <row r="14" spans="2:18" ht="15.75">
      <c r="B14" s="16"/>
      <c r="C14" s="18">
        <f t="shared" si="0"/>
        <v>10</v>
      </c>
      <c r="D14" s="8">
        <v>84</v>
      </c>
      <c r="E14" s="16" t="s">
        <v>4</v>
      </c>
      <c r="F14" s="2">
        <v>5</v>
      </c>
      <c r="G14" s="2">
        <v>5</v>
      </c>
      <c r="H14" s="2"/>
      <c r="L14" s="45"/>
    </row>
    <row r="15" spans="2:18" ht="15.75">
      <c r="B15" s="16"/>
      <c r="C15" s="18">
        <f t="shared" si="0"/>
        <v>8</v>
      </c>
      <c r="D15" s="8">
        <v>84</v>
      </c>
      <c r="E15" s="4" t="s">
        <v>129</v>
      </c>
      <c r="L15" s="2">
        <v>8</v>
      </c>
    </row>
    <row r="16" spans="2:18" ht="15.75">
      <c r="B16" s="16"/>
      <c r="C16" s="18">
        <f t="shared" si="0"/>
        <v>8</v>
      </c>
      <c r="D16" s="8">
        <v>86</v>
      </c>
      <c r="E16" s="17" t="s">
        <v>133</v>
      </c>
      <c r="F16" s="2"/>
      <c r="H16" s="2"/>
      <c r="L16" s="45"/>
      <c r="M16" s="2">
        <v>8</v>
      </c>
    </row>
    <row r="17" spans="2:18" ht="15.75">
      <c r="B17" s="16"/>
      <c r="C17" s="18">
        <f t="shared" si="0"/>
        <v>5</v>
      </c>
      <c r="D17" s="8">
        <v>82</v>
      </c>
      <c r="E17" s="17" t="s">
        <v>110</v>
      </c>
      <c r="F17" s="2"/>
      <c r="H17" s="2"/>
      <c r="I17" s="2">
        <v>5</v>
      </c>
      <c r="L17" s="45"/>
    </row>
    <row r="18" spans="2:18" ht="15.75">
      <c r="C18" s="18">
        <f t="shared" si="0"/>
        <v>5</v>
      </c>
      <c r="D18" s="8">
        <v>85</v>
      </c>
      <c r="E18" s="17" t="s">
        <v>84</v>
      </c>
      <c r="F18" s="2"/>
      <c r="G18" s="2">
        <v>5</v>
      </c>
      <c r="H18" s="2"/>
      <c r="L18" s="45"/>
    </row>
    <row r="19" spans="2:18" s="24" customFormat="1" ht="12" customHeight="1">
      <c r="B19" s="19"/>
      <c r="C19" s="20"/>
      <c r="D19" s="21"/>
      <c r="E19" s="22"/>
      <c r="F19" s="23"/>
      <c r="G19" s="23"/>
      <c r="H19" s="23"/>
      <c r="I19" s="23"/>
      <c r="J19" s="23"/>
      <c r="K19" s="23"/>
      <c r="L19" s="44"/>
      <c r="M19" s="23"/>
      <c r="P19" s="23"/>
      <c r="Q19" s="23"/>
      <c r="R19" s="23"/>
    </row>
    <row r="20" spans="2:18" ht="15.75">
      <c r="B20" s="16" t="s">
        <v>82</v>
      </c>
      <c r="C20" s="18">
        <f>SUM(F20:Q20)</f>
        <v>50</v>
      </c>
      <c r="D20" s="8">
        <v>77</v>
      </c>
      <c r="E20" s="40" t="s">
        <v>98</v>
      </c>
      <c r="F20" s="2"/>
      <c r="G20" s="2">
        <v>5</v>
      </c>
      <c r="H20" s="2">
        <v>8</v>
      </c>
      <c r="I20" s="2">
        <v>5</v>
      </c>
      <c r="J20" s="2">
        <v>8</v>
      </c>
      <c r="K20" s="2">
        <v>8</v>
      </c>
      <c r="L20" s="46">
        <v>8</v>
      </c>
      <c r="M20" s="2">
        <v>8</v>
      </c>
    </row>
    <row r="21" spans="2:18" ht="15.75">
      <c r="B21" s="16"/>
      <c r="C21" s="18">
        <f>SUM(F21:Q21)</f>
        <v>10</v>
      </c>
      <c r="D21" s="8">
        <v>81</v>
      </c>
      <c r="E21" s="16" t="s">
        <v>111</v>
      </c>
      <c r="F21" s="2"/>
      <c r="G21" s="2">
        <v>5</v>
      </c>
      <c r="H21" s="2"/>
      <c r="I21" s="2">
        <v>5</v>
      </c>
      <c r="L21" s="45"/>
    </row>
    <row r="22" spans="2:18" ht="15.75">
      <c r="B22" s="16"/>
      <c r="C22" s="18">
        <f>SUM(F22:Q22)</f>
        <v>7</v>
      </c>
      <c r="D22" s="8">
        <v>80</v>
      </c>
      <c r="E22" s="17" t="s">
        <v>103</v>
      </c>
      <c r="F22" s="2"/>
      <c r="H22" s="2">
        <v>7</v>
      </c>
      <c r="L22" s="45"/>
    </row>
    <row r="23" spans="2:18" ht="15.75">
      <c r="B23" s="16"/>
      <c r="C23" s="18">
        <f>SUM(F23:Q23)</f>
        <v>5</v>
      </c>
      <c r="D23" s="8">
        <v>80</v>
      </c>
      <c r="E23" s="16" t="s">
        <v>83</v>
      </c>
      <c r="F23" s="2"/>
      <c r="G23" s="2">
        <v>5</v>
      </c>
      <c r="H23" s="2"/>
      <c r="L23" s="45"/>
    </row>
    <row r="24" spans="2:18" s="24" customFormat="1" ht="12" customHeight="1">
      <c r="B24" s="19"/>
      <c r="C24" s="20"/>
      <c r="D24" s="21"/>
      <c r="E24" s="19"/>
      <c r="F24" s="23"/>
      <c r="G24" s="23"/>
      <c r="H24" s="23"/>
      <c r="I24" s="23"/>
      <c r="J24" s="23"/>
      <c r="K24" s="23"/>
      <c r="L24" s="33"/>
      <c r="M24" s="23"/>
      <c r="P24" s="23"/>
      <c r="Q24" s="23"/>
      <c r="R24" s="23"/>
    </row>
    <row r="25" spans="2:18" ht="15.75">
      <c r="B25" s="16" t="s">
        <v>51</v>
      </c>
      <c r="C25" s="18">
        <f t="shared" ref="C25:C31" si="1">SUM(F25:Q25)</f>
        <v>18</v>
      </c>
      <c r="D25" s="8">
        <v>74</v>
      </c>
      <c r="E25" s="16" t="s">
        <v>8</v>
      </c>
      <c r="F25" s="2">
        <v>5</v>
      </c>
      <c r="G25" s="2">
        <v>5</v>
      </c>
      <c r="H25" s="2"/>
      <c r="L25" s="45"/>
      <c r="M25" s="2">
        <v>8</v>
      </c>
    </row>
    <row r="26" spans="2:18" ht="15.75">
      <c r="B26" s="16"/>
      <c r="C26" s="18">
        <f t="shared" si="1"/>
        <v>18</v>
      </c>
      <c r="D26" s="8">
        <v>76</v>
      </c>
      <c r="E26" s="16" t="s">
        <v>36</v>
      </c>
      <c r="F26" s="2">
        <v>5</v>
      </c>
      <c r="G26" s="2">
        <v>5</v>
      </c>
      <c r="H26" s="2">
        <v>8</v>
      </c>
      <c r="L26" s="45"/>
    </row>
    <row r="27" spans="2:18" ht="15.75">
      <c r="B27" s="16"/>
      <c r="C27" s="18">
        <f t="shared" si="1"/>
        <v>17</v>
      </c>
      <c r="D27" s="8">
        <v>76</v>
      </c>
      <c r="E27" s="17" t="s">
        <v>81</v>
      </c>
      <c r="F27" s="2"/>
      <c r="G27" s="2">
        <v>5</v>
      </c>
      <c r="H27" s="2">
        <v>7</v>
      </c>
      <c r="L27" s="2">
        <v>5</v>
      </c>
    </row>
    <row r="28" spans="2:18" ht="15.75">
      <c r="B28" s="16"/>
      <c r="C28" s="18">
        <f t="shared" si="1"/>
        <v>16</v>
      </c>
      <c r="D28" s="8">
        <v>76</v>
      </c>
      <c r="E28" s="16" t="s">
        <v>94</v>
      </c>
      <c r="F28" s="2"/>
      <c r="H28" s="2"/>
      <c r="L28" s="2">
        <v>8</v>
      </c>
      <c r="M28" s="2">
        <v>8</v>
      </c>
    </row>
    <row r="29" spans="2:18" ht="15.75">
      <c r="B29" s="16"/>
      <c r="C29" s="18">
        <f t="shared" si="1"/>
        <v>10</v>
      </c>
      <c r="D29" s="8">
        <v>73</v>
      </c>
      <c r="E29" s="16" t="s">
        <v>3</v>
      </c>
      <c r="F29" s="2">
        <v>5</v>
      </c>
      <c r="G29" s="2">
        <v>5</v>
      </c>
      <c r="H29" s="2"/>
      <c r="L29" s="45"/>
    </row>
    <row r="30" spans="2:18" ht="15.75">
      <c r="B30" s="16"/>
      <c r="C30" s="18">
        <f t="shared" si="1"/>
        <v>8</v>
      </c>
      <c r="D30" s="8">
        <v>72</v>
      </c>
      <c r="E30" s="16" t="s">
        <v>125</v>
      </c>
      <c r="F30" s="2"/>
      <c r="H30" s="2"/>
      <c r="K30" s="2">
        <v>8</v>
      </c>
    </row>
    <row r="31" spans="2:18" ht="15.75">
      <c r="B31" s="16"/>
      <c r="C31" s="18">
        <f t="shared" si="1"/>
        <v>5</v>
      </c>
      <c r="D31" s="8">
        <v>73</v>
      </c>
      <c r="E31" s="16" t="s">
        <v>6</v>
      </c>
      <c r="F31" s="2">
        <v>5</v>
      </c>
      <c r="H31" s="2"/>
      <c r="L31" s="45"/>
    </row>
    <row r="32" spans="2:18" s="24" customFormat="1" ht="12" customHeight="1">
      <c r="B32" s="19"/>
      <c r="C32" s="20"/>
      <c r="D32" s="21"/>
      <c r="E32" s="22"/>
      <c r="F32" s="23"/>
      <c r="G32" s="23"/>
      <c r="H32" s="23"/>
      <c r="I32" s="23"/>
      <c r="J32" s="23"/>
      <c r="K32" s="23"/>
      <c r="L32" s="33"/>
      <c r="M32" s="23"/>
      <c r="P32" s="23"/>
      <c r="Q32" s="23"/>
      <c r="R32" s="23"/>
    </row>
    <row r="33" spans="2:18" ht="15.75">
      <c r="B33" s="16" t="s">
        <v>52</v>
      </c>
      <c r="C33" s="18">
        <f t="shared" ref="C33:C44" si="2">SUM(F33:Q33)</f>
        <v>31</v>
      </c>
      <c r="D33" s="8">
        <v>68</v>
      </c>
      <c r="E33" s="35" t="s">
        <v>38</v>
      </c>
      <c r="F33" s="2">
        <v>5</v>
      </c>
      <c r="G33" s="2">
        <v>5</v>
      </c>
      <c r="H33" s="2"/>
      <c r="J33" s="2">
        <v>8</v>
      </c>
      <c r="K33" s="2">
        <v>8</v>
      </c>
      <c r="L33" s="2">
        <v>5</v>
      </c>
    </row>
    <row r="34" spans="2:18" ht="15.75">
      <c r="B34" s="16"/>
      <c r="C34" s="18">
        <f t="shared" si="2"/>
        <v>22</v>
      </c>
      <c r="D34" s="8">
        <v>68</v>
      </c>
      <c r="E34" s="16" t="s">
        <v>12</v>
      </c>
      <c r="F34" s="2">
        <v>5</v>
      </c>
      <c r="G34" s="2">
        <v>5</v>
      </c>
      <c r="H34" s="2"/>
      <c r="I34" s="2">
        <v>5</v>
      </c>
      <c r="K34" s="2">
        <v>7</v>
      </c>
    </row>
    <row r="35" spans="2:18" ht="15.75">
      <c r="B35" s="16"/>
      <c r="C35" s="18">
        <f t="shared" si="2"/>
        <v>21</v>
      </c>
      <c r="D35" s="8">
        <v>69</v>
      </c>
      <c r="E35" s="17" t="s">
        <v>102</v>
      </c>
      <c r="F35" s="1"/>
      <c r="G35" s="2">
        <v>5</v>
      </c>
      <c r="H35" s="2">
        <v>8</v>
      </c>
      <c r="M35" s="2">
        <v>8</v>
      </c>
    </row>
    <row r="36" spans="2:18" ht="15.75">
      <c r="B36" s="16"/>
      <c r="C36" s="18">
        <f t="shared" si="2"/>
        <v>10</v>
      </c>
      <c r="D36" s="8">
        <v>67</v>
      </c>
      <c r="E36" s="16" t="s">
        <v>24</v>
      </c>
      <c r="F36" s="2">
        <v>5</v>
      </c>
      <c r="G36" s="2">
        <v>5</v>
      </c>
      <c r="H36" s="2"/>
      <c r="L36" s="45"/>
      <c r="R36" s="1"/>
    </row>
    <row r="37" spans="2:18" ht="15.75">
      <c r="B37" s="16"/>
      <c r="C37" s="18">
        <f t="shared" si="2"/>
        <v>10</v>
      </c>
      <c r="D37" s="8">
        <v>67</v>
      </c>
      <c r="E37" s="16" t="s">
        <v>69</v>
      </c>
      <c r="F37" s="2">
        <v>5</v>
      </c>
      <c r="H37" s="2"/>
      <c r="L37" s="2">
        <v>5</v>
      </c>
    </row>
    <row r="38" spans="2:18" ht="15.75">
      <c r="B38" s="16"/>
      <c r="C38" s="18">
        <f t="shared" si="2"/>
        <v>10</v>
      </c>
      <c r="D38" s="8">
        <v>68</v>
      </c>
      <c r="E38" s="17" t="s">
        <v>77</v>
      </c>
      <c r="F38" s="1"/>
      <c r="G38" s="2">
        <v>5</v>
      </c>
      <c r="H38" s="2"/>
      <c r="I38" s="2">
        <v>5</v>
      </c>
    </row>
    <row r="39" spans="2:18" ht="15.75">
      <c r="B39" s="16"/>
      <c r="C39" s="18">
        <f t="shared" si="2"/>
        <v>10</v>
      </c>
      <c r="D39" s="8">
        <v>70</v>
      </c>
      <c r="E39" s="16" t="s">
        <v>17</v>
      </c>
      <c r="F39" s="2">
        <v>5</v>
      </c>
      <c r="G39" s="2">
        <v>5</v>
      </c>
      <c r="H39" s="2"/>
      <c r="R39" s="1"/>
    </row>
    <row r="40" spans="2:18" ht="15.75">
      <c r="B40" s="16"/>
      <c r="C40" s="18">
        <f t="shared" si="2"/>
        <v>10</v>
      </c>
      <c r="D40" s="8">
        <v>70</v>
      </c>
      <c r="E40" s="16" t="s">
        <v>5</v>
      </c>
      <c r="F40" s="2">
        <v>5</v>
      </c>
      <c r="H40" s="2"/>
      <c r="I40" s="2">
        <v>5</v>
      </c>
      <c r="R40" s="1"/>
    </row>
    <row r="41" spans="2:18" ht="15.75">
      <c r="B41" s="16"/>
      <c r="C41" s="18">
        <f t="shared" si="2"/>
        <v>7</v>
      </c>
      <c r="D41" s="8">
        <v>70</v>
      </c>
      <c r="E41" s="16" t="s">
        <v>134</v>
      </c>
      <c r="F41" s="2"/>
      <c r="H41" s="2"/>
      <c r="M41" s="2">
        <v>7</v>
      </c>
      <c r="R41" s="1"/>
    </row>
    <row r="42" spans="2:18" ht="15.75">
      <c r="B42" s="16"/>
      <c r="C42" s="18">
        <f t="shared" si="2"/>
        <v>5</v>
      </c>
      <c r="D42" s="8">
        <v>66</v>
      </c>
      <c r="E42" s="17" t="s">
        <v>80</v>
      </c>
      <c r="F42" s="2"/>
      <c r="G42" s="2">
        <v>5</v>
      </c>
      <c r="H42" s="2"/>
      <c r="R42" s="1"/>
    </row>
    <row r="43" spans="2:18" ht="15.75">
      <c r="B43" s="16"/>
      <c r="C43" s="18">
        <f t="shared" si="2"/>
        <v>5</v>
      </c>
      <c r="D43" s="8">
        <v>68</v>
      </c>
      <c r="E43" s="17" t="s">
        <v>107</v>
      </c>
      <c r="F43" s="1"/>
      <c r="G43" s="2">
        <v>5</v>
      </c>
      <c r="H43" s="2"/>
      <c r="R43" s="1"/>
    </row>
    <row r="44" spans="2:18" ht="15.75">
      <c r="B44" s="16"/>
      <c r="C44" s="18">
        <f t="shared" si="2"/>
        <v>5</v>
      </c>
      <c r="D44" s="8">
        <v>70</v>
      </c>
      <c r="E44" s="17" t="s">
        <v>79</v>
      </c>
      <c r="F44" s="1"/>
      <c r="G44" s="2">
        <v>5</v>
      </c>
      <c r="H44" s="2"/>
      <c r="R44" s="1"/>
    </row>
    <row r="45" spans="2:18" s="24" customFormat="1" ht="12" customHeight="1">
      <c r="B45" s="19"/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P45" s="23"/>
      <c r="Q45" s="23"/>
    </row>
    <row r="46" spans="2:18" ht="15.75">
      <c r="B46" s="16" t="s">
        <v>57</v>
      </c>
      <c r="C46" s="18">
        <f>SUM(F46:Q46)</f>
        <v>23</v>
      </c>
      <c r="D46" s="8">
        <v>65</v>
      </c>
      <c r="E46" s="16" t="s">
        <v>18</v>
      </c>
      <c r="F46" s="2">
        <v>5</v>
      </c>
      <c r="G46" s="2">
        <v>5</v>
      </c>
      <c r="H46" s="2">
        <v>8</v>
      </c>
      <c r="I46" s="2">
        <v>5</v>
      </c>
    </row>
    <row r="47" spans="2:18" s="24" customFormat="1" ht="12" customHeight="1">
      <c r="B47" s="19"/>
      <c r="C47" s="20"/>
      <c r="D47" s="21"/>
      <c r="E47" s="19"/>
      <c r="F47" s="23"/>
      <c r="G47" s="23"/>
      <c r="H47" s="23"/>
      <c r="I47" s="23"/>
      <c r="J47" s="23"/>
      <c r="K47" s="23"/>
      <c r="L47" s="23"/>
      <c r="M47" s="23"/>
      <c r="P47" s="23"/>
      <c r="Q47" s="23"/>
      <c r="R47" s="23"/>
    </row>
    <row r="48" spans="2:18" ht="15.75">
      <c r="B48" s="16" t="s">
        <v>56</v>
      </c>
      <c r="C48" s="18">
        <f>SUM(F48:Q48)</f>
        <v>26</v>
      </c>
      <c r="D48" s="8">
        <v>59</v>
      </c>
      <c r="E48" s="16" t="s">
        <v>25</v>
      </c>
      <c r="F48" s="2">
        <v>5</v>
      </c>
      <c r="G48" s="2">
        <v>5</v>
      </c>
      <c r="H48" s="2">
        <v>8</v>
      </c>
      <c r="K48" s="2">
        <v>8</v>
      </c>
    </row>
    <row r="49" spans="2:18" ht="15.75">
      <c r="B49" s="16"/>
      <c r="C49" s="18">
        <f>SUM(F49:Q49)</f>
        <v>5</v>
      </c>
      <c r="D49" s="8">
        <v>58</v>
      </c>
      <c r="E49" s="16" t="s">
        <v>92</v>
      </c>
      <c r="F49" s="2"/>
      <c r="G49" s="2">
        <v>5</v>
      </c>
      <c r="H49" s="2"/>
    </row>
    <row r="50" spans="2:18" ht="15.75">
      <c r="B50" s="16"/>
      <c r="C50" s="18">
        <f>SUM(F50:Q50)</f>
        <v>5</v>
      </c>
      <c r="D50" s="8">
        <v>60</v>
      </c>
      <c r="E50" s="16" t="s">
        <v>73</v>
      </c>
      <c r="F50" s="2">
        <v>5</v>
      </c>
      <c r="H50" s="2"/>
    </row>
    <row r="51" spans="2:18" s="24" customFormat="1" ht="12" customHeight="1">
      <c r="B51" s="19"/>
      <c r="C51" s="20"/>
      <c r="D51" s="21"/>
      <c r="E51" s="19"/>
      <c r="F51" s="23"/>
      <c r="G51" s="23"/>
      <c r="H51" s="23"/>
      <c r="I51" s="23"/>
      <c r="J51" s="23"/>
      <c r="K51" s="23"/>
      <c r="L51" s="23"/>
      <c r="M51" s="23"/>
      <c r="P51" s="23"/>
      <c r="Q51" s="23"/>
      <c r="R51" s="23"/>
    </row>
    <row r="52" spans="2:18" ht="15.75">
      <c r="B52" s="16" t="s">
        <v>45</v>
      </c>
      <c r="C52" s="18">
        <f>SUM(F52:Q52)</f>
        <v>10</v>
      </c>
      <c r="D52" s="8">
        <v>56</v>
      </c>
      <c r="E52" s="16" t="s">
        <v>2</v>
      </c>
      <c r="F52" s="2">
        <v>5</v>
      </c>
      <c r="H52" s="2"/>
      <c r="I52" s="2">
        <v>5</v>
      </c>
    </row>
    <row r="53" spans="2:18" s="24" customFormat="1" ht="12" customHeight="1">
      <c r="B53" s="19"/>
      <c r="C53" s="20"/>
      <c r="D53" s="21"/>
      <c r="E53" s="19"/>
      <c r="F53" s="23"/>
      <c r="G53" s="23"/>
      <c r="H53" s="23"/>
      <c r="I53" s="23"/>
      <c r="J53" s="23"/>
      <c r="K53" s="23"/>
      <c r="L53" s="23"/>
      <c r="M53" s="23"/>
      <c r="P53" s="23"/>
      <c r="Q53" s="23"/>
      <c r="R53" s="23"/>
    </row>
    <row r="54" spans="2:18" ht="15.75">
      <c r="B54" s="16" t="s">
        <v>43</v>
      </c>
      <c r="C54" s="18">
        <f>SUM(F54:Q54)</f>
        <v>10</v>
      </c>
      <c r="D54" s="8">
        <v>45</v>
      </c>
      <c r="E54" s="16" t="s">
        <v>37</v>
      </c>
      <c r="F54" s="2">
        <v>5</v>
      </c>
      <c r="G54" s="2">
        <v>5</v>
      </c>
      <c r="H54" s="2"/>
    </row>
    <row r="55" spans="2:18" s="24" customFormat="1" ht="12" customHeight="1">
      <c r="B55" s="19"/>
      <c r="C55" s="20"/>
      <c r="D55" s="21"/>
      <c r="E55" s="19"/>
      <c r="F55" s="23"/>
      <c r="G55" s="23"/>
      <c r="H55" s="23"/>
      <c r="I55" s="23"/>
      <c r="J55" s="23"/>
      <c r="K55" s="23"/>
      <c r="L55" s="23"/>
      <c r="M55" s="23"/>
      <c r="P55" s="23"/>
      <c r="Q55" s="23"/>
      <c r="R55" s="23"/>
    </row>
    <row r="56" spans="2:18" ht="15.75">
      <c r="B56" s="16" t="s">
        <v>55</v>
      </c>
      <c r="C56" s="18">
        <f t="shared" ref="C56:C61" si="3">SUM(F56:Q56)</f>
        <v>34</v>
      </c>
      <c r="D56" s="8">
        <v>88</v>
      </c>
      <c r="E56" s="35" t="s">
        <v>7</v>
      </c>
      <c r="F56" s="2">
        <v>5</v>
      </c>
      <c r="H56" s="2">
        <v>8</v>
      </c>
      <c r="K56" s="2">
        <v>8</v>
      </c>
      <c r="L56" s="2">
        <v>5</v>
      </c>
      <c r="M56" s="2">
        <v>8</v>
      </c>
      <c r="R56" s="1"/>
    </row>
    <row r="57" spans="2:18" ht="15.75">
      <c r="B57" s="16"/>
      <c r="C57" s="18">
        <f t="shared" si="3"/>
        <v>33</v>
      </c>
      <c r="D57" s="8">
        <v>88</v>
      </c>
      <c r="E57" s="40" t="s">
        <v>90</v>
      </c>
      <c r="F57" s="2"/>
      <c r="G57" s="2">
        <v>5</v>
      </c>
      <c r="H57" s="2"/>
      <c r="I57" s="2">
        <v>5</v>
      </c>
      <c r="J57" s="2">
        <v>8</v>
      </c>
      <c r="L57" s="2">
        <v>8</v>
      </c>
      <c r="M57" s="2">
        <v>7</v>
      </c>
      <c r="R57" s="1"/>
    </row>
    <row r="58" spans="2:18" ht="15.75">
      <c r="B58" s="16"/>
      <c r="C58" s="18">
        <f t="shared" si="3"/>
        <v>12</v>
      </c>
      <c r="D58" s="8">
        <v>95</v>
      </c>
      <c r="E58" s="16" t="s">
        <v>19</v>
      </c>
      <c r="F58" s="2">
        <v>5</v>
      </c>
      <c r="H58" s="2"/>
      <c r="K58" s="2">
        <v>7</v>
      </c>
    </row>
    <row r="59" spans="2:18" ht="15.75">
      <c r="B59" s="16"/>
      <c r="C59" s="18">
        <f t="shared" si="3"/>
        <v>12</v>
      </c>
      <c r="D59" s="8">
        <v>97</v>
      </c>
      <c r="E59" s="16" t="s">
        <v>28</v>
      </c>
      <c r="F59" s="2">
        <v>5</v>
      </c>
      <c r="H59" s="2"/>
      <c r="J59" s="2">
        <v>7</v>
      </c>
    </row>
    <row r="60" spans="2:18" ht="15.75">
      <c r="B60" s="16"/>
      <c r="C60" s="18">
        <f t="shared" si="3"/>
        <v>7</v>
      </c>
      <c r="D60" s="8">
        <v>92</v>
      </c>
      <c r="E60" s="16" t="s">
        <v>130</v>
      </c>
      <c r="F60" s="2"/>
      <c r="H60" s="2"/>
      <c r="L60" s="2">
        <v>7</v>
      </c>
    </row>
    <row r="61" spans="2:18" ht="15.75">
      <c r="B61" s="16"/>
      <c r="C61" s="18">
        <f t="shared" si="3"/>
        <v>5</v>
      </c>
      <c r="D61" s="8">
        <v>87</v>
      </c>
      <c r="E61" s="16" t="s">
        <v>113</v>
      </c>
      <c r="F61" s="2"/>
      <c r="H61" s="2"/>
      <c r="I61" s="2">
        <v>5</v>
      </c>
    </row>
    <row r="62" spans="2:18" s="24" customFormat="1" ht="12" customHeight="1">
      <c r="B62" s="19"/>
      <c r="C62" s="20"/>
      <c r="D62" s="21"/>
      <c r="E62" s="19"/>
      <c r="F62" s="23"/>
      <c r="G62" s="23"/>
      <c r="H62" s="23"/>
      <c r="I62" s="23"/>
      <c r="J62" s="23"/>
      <c r="K62" s="23"/>
      <c r="L62" s="23"/>
      <c r="M62" s="23"/>
      <c r="P62" s="23"/>
      <c r="Q62" s="23"/>
      <c r="R62" s="23"/>
    </row>
    <row r="63" spans="2:18" ht="15.75">
      <c r="B63" s="16" t="s">
        <v>58</v>
      </c>
      <c r="C63" s="18">
        <f t="shared" ref="C63:C70" si="4">SUM(F63:Q63)</f>
        <v>27</v>
      </c>
      <c r="D63" s="8">
        <v>83</v>
      </c>
      <c r="E63" s="35" t="s">
        <v>1</v>
      </c>
      <c r="F63" s="2">
        <v>5</v>
      </c>
      <c r="G63" s="2">
        <v>5</v>
      </c>
      <c r="H63" s="2">
        <v>5</v>
      </c>
      <c r="K63" s="2">
        <v>7</v>
      </c>
      <c r="L63" s="2">
        <v>5</v>
      </c>
    </row>
    <row r="64" spans="2:18" ht="15.75">
      <c r="B64" s="16"/>
      <c r="C64" s="39">
        <f t="shared" si="4"/>
        <v>27</v>
      </c>
      <c r="D64" s="8">
        <v>86</v>
      </c>
      <c r="E64" s="16" t="s">
        <v>93</v>
      </c>
      <c r="F64" s="2"/>
      <c r="H64" s="2"/>
      <c r="I64" s="2">
        <v>5</v>
      </c>
      <c r="K64" s="2">
        <v>8</v>
      </c>
      <c r="L64" s="2">
        <v>7</v>
      </c>
      <c r="M64" s="2">
        <v>7</v>
      </c>
    </row>
    <row r="65" spans="2:18" ht="15.75">
      <c r="B65" s="16"/>
      <c r="C65" s="39">
        <f t="shared" si="4"/>
        <v>24</v>
      </c>
      <c r="D65" s="8">
        <v>85</v>
      </c>
      <c r="E65" s="16" t="s">
        <v>96</v>
      </c>
      <c r="F65" s="2"/>
      <c r="H65" s="2">
        <v>8</v>
      </c>
      <c r="K65" s="2">
        <v>5</v>
      </c>
      <c r="L65" s="2">
        <v>6</v>
      </c>
      <c r="M65" s="2">
        <v>5</v>
      </c>
    </row>
    <row r="66" spans="2:18" ht="15.75">
      <c r="B66" s="16"/>
      <c r="C66" s="18">
        <f t="shared" si="4"/>
        <v>21</v>
      </c>
      <c r="D66" s="8">
        <v>83</v>
      </c>
      <c r="E66" s="16" t="s">
        <v>97</v>
      </c>
      <c r="F66" s="2"/>
      <c r="H66" s="2">
        <v>7</v>
      </c>
      <c r="K66" s="2">
        <v>6</v>
      </c>
      <c r="M66" s="2">
        <v>8</v>
      </c>
    </row>
    <row r="67" spans="2:18" ht="15.75">
      <c r="B67" s="16"/>
      <c r="C67" s="39">
        <f t="shared" si="4"/>
        <v>16</v>
      </c>
      <c r="D67" s="8">
        <v>84</v>
      </c>
      <c r="E67" s="16" t="s">
        <v>124</v>
      </c>
      <c r="F67" s="2"/>
      <c r="H67" s="2"/>
      <c r="J67" s="2">
        <v>8</v>
      </c>
      <c r="L67" s="2">
        <v>8</v>
      </c>
    </row>
    <row r="68" spans="2:18" ht="15.75">
      <c r="B68" s="16"/>
      <c r="C68" s="39">
        <f t="shared" si="4"/>
        <v>13</v>
      </c>
      <c r="D68" s="8">
        <v>84</v>
      </c>
      <c r="E68" s="16" t="s">
        <v>99</v>
      </c>
      <c r="F68" s="2"/>
      <c r="H68" s="2">
        <v>6</v>
      </c>
      <c r="J68" s="2">
        <v>7</v>
      </c>
    </row>
    <row r="69" spans="2:18" ht="15.75">
      <c r="B69" s="16"/>
      <c r="C69" s="39">
        <f t="shared" si="4"/>
        <v>11</v>
      </c>
      <c r="D69" s="8">
        <v>82</v>
      </c>
      <c r="E69" s="16" t="s">
        <v>74</v>
      </c>
      <c r="F69" s="2"/>
      <c r="G69" s="2">
        <v>5</v>
      </c>
      <c r="H69" s="2"/>
      <c r="J69" s="2">
        <v>6</v>
      </c>
    </row>
    <row r="70" spans="2:18" ht="15.75">
      <c r="B70" s="16"/>
      <c r="C70" s="18">
        <f t="shared" si="4"/>
        <v>5</v>
      </c>
      <c r="D70" s="8">
        <v>84</v>
      </c>
      <c r="E70" s="16" t="s">
        <v>121</v>
      </c>
      <c r="F70" s="2"/>
      <c r="H70" s="2"/>
      <c r="L70" s="2">
        <v>5</v>
      </c>
    </row>
    <row r="71" spans="2:18" s="24" customFormat="1" ht="12" customHeight="1">
      <c r="B71" s="19"/>
      <c r="C71" s="20"/>
      <c r="D71" s="21"/>
      <c r="E71" s="19"/>
      <c r="G71" s="23"/>
      <c r="H71" s="23"/>
      <c r="I71" s="23"/>
      <c r="J71" s="23"/>
      <c r="K71" s="23"/>
      <c r="L71" s="23"/>
      <c r="M71" s="23"/>
      <c r="P71" s="23"/>
      <c r="Q71" s="23"/>
    </row>
    <row r="72" spans="2:18" ht="15.75">
      <c r="B72" s="16" t="s">
        <v>53</v>
      </c>
      <c r="C72" s="18">
        <f t="shared" ref="C72:C77" si="5">SUM(F72:Q72)</f>
        <v>17.5</v>
      </c>
      <c r="D72" s="8">
        <v>77</v>
      </c>
      <c r="E72" s="16" t="s">
        <v>27</v>
      </c>
      <c r="F72" s="2">
        <v>5</v>
      </c>
      <c r="G72" s="2">
        <v>5</v>
      </c>
      <c r="H72" s="2">
        <v>7.5</v>
      </c>
      <c r="R72" s="1"/>
    </row>
    <row r="73" spans="2:18" ht="15.75">
      <c r="B73" s="16"/>
      <c r="C73" s="18">
        <f t="shared" si="5"/>
        <v>13</v>
      </c>
      <c r="D73" s="21">
        <v>79</v>
      </c>
      <c r="E73" s="17" t="s">
        <v>105</v>
      </c>
      <c r="F73" s="23"/>
      <c r="G73" s="23"/>
      <c r="H73" s="23">
        <v>5</v>
      </c>
      <c r="I73" s="23"/>
      <c r="J73" s="23"/>
      <c r="K73" s="23"/>
      <c r="L73" s="23"/>
      <c r="M73" s="23">
        <v>8</v>
      </c>
    </row>
    <row r="74" spans="2:18" ht="15.75">
      <c r="B74" s="16"/>
      <c r="C74" s="18">
        <f t="shared" si="5"/>
        <v>12.5</v>
      </c>
      <c r="D74" s="8">
        <v>80</v>
      </c>
      <c r="E74" s="16" t="s">
        <v>15</v>
      </c>
      <c r="F74" s="2">
        <v>5</v>
      </c>
      <c r="H74" s="2">
        <v>7.5</v>
      </c>
    </row>
    <row r="75" spans="2:18" s="24" customFormat="1" ht="15.75">
      <c r="B75" s="19"/>
      <c r="C75" s="18">
        <f t="shared" si="5"/>
        <v>11</v>
      </c>
      <c r="D75" s="8">
        <v>78</v>
      </c>
      <c r="E75" s="16" t="s">
        <v>95</v>
      </c>
      <c r="F75" s="2"/>
      <c r="G75" s="2"/>
      <c r="H75" s="2">
        <v>6</v>
      </c>
      <c r="I75" s="2"/>
      <c r="J75" s="2"/>
      <c r="K75" s="2"/>
      <c r="L75" s="2">
        <v>5</v>
      </c>
      <c r="M75" s="2"/>
      <c r="P75" s="23"/>
      <c r="Q75" s="23"/>
      <c r="R75" s="23"/>
    </row>
    <row r="76" spans="2:18" s="24" customFormat="1" ht="15.75">
      <c r="B76" s="19"/>
      <c r="C76" s="18">
        <f t="shared" si="5"/>
        <v>8</v>
      </c>
      <c r="D76" s="21">
        <v>78</v>
      </c>
      <c r="E76" s="17" t="s">
        <v>123</v>
      </c>
      <c r="F76" s="23"/>
      <c r="G76" s="23"/>
      <c r="H76" s="23"/>
      <c r="I76" s="23"/>
      <c r="J76" s="23">
        <v>8</v>
      </c>
      <c r="K76" s="23"/>
      <c r="L76" s="23"/>
      <c r="M76" s="23"/>
      <c r="P76" s="23"/>
      <c r="Q76" s="23"/>
      <c r="R76" s="23"/>
    </row>
    <row r="77" spans="2:18" s="24" customFormat="1" ht="15.75">
      <c r="B77" s="19"/>
      <c r="C77" s="18">
        <f t="shared" si="5"/>
        <v>8</v>
      </c>
      <c r="D77" s="21">
        <v>79</v>
      </c>
      <c r="E77" s="17" t="s">
        <v>126</v>
      </c>
      <c r="F77" s="23"/>
      <c r="G77" s="23"/>
      <c r="H77" s="23"/>
      <c r="I77" s="23"/>
      <c r="J77" s="23"/>
      <c r="K77" s="23">
        <v>8</v>
      </c>
      <c r="L77" s="23"/>
      <c r="M77" s="23"/>
      <c r="P77" s="23"/>
      <c r="Q77" s="23"/>
      <c r="R77" s="23"/>
    </row>
    <row r="78" spans="2:18" s="24" customFormat="1" ht="12" customHeight="1">
      <c r="B78" s="19"/>
      <c r="C78" s="32"/>
      <c r="D78" s="21"/>
      <c r="E78" s="31"/>
      <c r="F78" s="23"/>
      <c r="G78" s="23"/>
      <c r="H78" s="23"/>
      <c r="I78" s="23"/>
      <c r="J78" s="23"/>
      <c r="K78" s="23"/>
      <c r="L78" s="23"/>
      <c r="M78" s="23"/>
      <c r="P78" s="23"/>
      <c r="Q78" s="23"/>
      <c r="R78" s="23"/>
    </row>
    <row r="79" spans="2:18" ht="15.75">
      <c r="B79" s="16" t="s">
        <v>50</v>
      </c>
      <c r="C79" s="18">
        <f t="shared" ref="C79:C85" si="6">SUM(F79:Q79)</f>
        <v>24</v>
      </c>
      <c r="D79" s="8">
        <v>75</v>
      </c>
      <c r="E79" s="17" t="s">
        <v>108</v>
      </c>
      <c r="F79" s="2"/>
      <c r="H79" s="2"/>
      <c r="J79" s="2">
        <v>8</v>
      </c>
      <c r="K79" s="2">
        <v>8</v>
      </c>
      <c r="L79" s="2">
        <v>8</v>
      </c>
    </row>
    <row r="80" spans="2:18" ht="15.75">
      <c r="B80" s="16"/>
      <c r="C80" s="18">
        <f t="shared" si="6"/>
        <v>21</v>
      </c>
      <c r="D80" s="8">
        <v>73</v>
      </c>
      <c r="E80" s="16" t="s">
        <v>100</v>
      </c>
      <c r="F80" s="2"/>
      <c r="H80" s="2">
        <v>8</v>
      </c>
      <c r="I80" s="2">
        <v>5</v>
      </c>
      <c r="M80" s="2">
        <v>8</v>
      </c>
    </row>
    <row r="81" spans="2:18" ht="15.75">
      <c r="B81" s="16"/>
      <c r="C81" s="18">
        <f t="shared" si="6"/>
        <v>15</v>
      </c>
      <c r="D81" s="8">
        <v>72</v>
      </c>
      <c r="E81" s="16" t="s">
        <v>40</v>
      </c>
      <c r="F81" s="2">
        <v>5</v>
      </c>
      <c r="G81" s="2">
        <v>5</v>
      </c>
      <c r="H81" s="2"/>
      <c r="I81" s="2">
        <v>5</v>
      </c>
    </row>
    <row r="82" spans="2:18" ht="15.75">
      <c r="B82" s="16"/>
      <c r="C82" s="18">
        <f t="shared" si="6"/>
        <v>14</v>
      </c>
      <c r="D82" s="8">
        <v>76</v>
      </c>
      <c r="E82" s="16" t="s">
        <v>127</v>
      </c>
      <c r="F82" s="2"/>
      <c r="H82" s="2"/>
      <c r="K82" s="2">
        <v>7</v>
      </c>
      <c r="L82" s="2">
        <v>7</v>
      </c>
    </row>
    <row r="83" spans="2:18" ht="15.75">
      <c r="B83" s="16"/>
      <c r="C83" s="18">
        <f t="shared" si="6"/>
        <v>12</v>
      </c>
      <c r="D83" s="8">
        <v>72</v>
      </c>
      <c r="E83" s="16" t="s">
        <v>128</v>
      </c>
      <c r="F83" s="2"/>
      <c r="H83" s="2"/>
      <c r="K83" s="2">
        <v>6</v>
      </c>
      <c r="L83" s="2">
        <v>6</v>
      </c>
    </row>
    <row r="84" spans="2:18" ht="15.75">
      <c r="B84" s="16"/>
      <c r="C84" s="18">
        <f t="shared" si="6"/>
        <v>7</v>
      </c>
      <c r="D84" s="8">
        <v>72</v>
      </c>
      <c r="E84" s="16" t="s">
        <v>132</v>
      </c>
      <c r="F84" s="2"/>
      <c r="H84" s="2"/>
      <c r="M84" s="2">
        <v>7</v>
      </c>
    </row>
    <row r="85" spans="2:18" ht="15.75">
      <c r="B85" s="16"/>
      <c r="C85" s="18">
        <f t="shared" si="6"/>
        <v>5</v>
      </c>
      <c r="D85" s="8">
        <v>76</v>
      </c>
      <c r="E85" s="16" t="s">
        <v>112</v>
      </c>
      <c r="F85" s="2"/>
      <c r="H85" s="2"/>
      <c r="I85" s="2">
        <v>5</v>
      </c>
    </row>
    <row r="86" spans="2:18" s="24" customFormat="1" ht="12" customHeight="1">
      <c r="B86" s="19"/>
      <c r="C86" s="20"/>
      <c r="D86" s="21"/>
      <c r="E86" s="19"/>
      <c r="F86" s="23"/>
      <c r="G86" s="23"/>
      <c r="H86" s="23"/>
      <c r="I86" s="23"/>
      <c r="J86" s="23"/>
      <c r="K86" s="23"/>
      <c r="L86" s="23"/>
      <c r="M86" s="23"/>
      <c r="P86" s="23"/>
      <c r="Q86" s="23"/>
      <c r="R86" s="23"/>
    </row>
    <row r="87" spans="2:18" ht="15.75">
      <c r="B87" s="16" t="s">
        <v>49</v>
      </c>
      <c r="C87" s="18">
        <f>SUM(F87:Q87)</f>
        <v>25</v>
      </c>
      <c r="D87" s="8">
        <v>71</v>
      </c>
      <c r="E87" s="16" t="s">
        <v>75</v>
      </c>
      <c r="F87" s="2"/>
      <c r="G87" s="2">
        <v>5</v>
      </c>
      <c r="H87" s="2">
        <v>7</v>
      </c>
      <c r="I87" s="2">
        <v>5</v>
      </c>
      <c r="J87" s="2">
        <v>8</v>
      </c>
      <c r="R87" s="1"/>
    </row>
    <row r="88" spans="2:18" ht="15.75">
      <c r="B88" s="16"/>
      <c r="C88" s="18">
        <f>SUM(F88:Q88)</f>
        <v>13</v>
      </c>
      <c r="D88" s="8">
        <v>69</v>
      </c>
      <c r="E88" s="17" t="s">
        <v>85</v>
      </c>
      <c r="F88" s="2"/>
      <c r="G88" s="2">
        <v>5</v>
      </c>
      <c r="H88" s="2">
        <v>8</v>
      </c>
      <c r="J88" s="1"/>
      <c r="K88" s="1"/>
    </row>
    <row r="89" spans="2:18" ht="15.75">
      <c r="B89" s="16"/>
      <c r="C89" s="18">
        <f>SUM(F89:Q89)</f>
        <v>10</v>
      </c>
      <c r="D89" s="8">
        <v>68</v>
      </c>
      <c r="E89" s="16" t="s">
        <v>33</v>
      </c>
      <c r="F89" s="2">
        <v>5</v>
      </c>
      <c r="G89" s="2">
        <v>5</v>
      </c>
      <c r="H89" s="2"/>
    </row>
    <row r="90" spans="2:18" ht="15.75">
      <c r="B90" s="16"/>
      <c r="C90" s="18">
        <f>SUM(F90:Q90)</f>
        <v>5</v>
      </c>
      <c r="D90" s="8">
        <v>68</v>
      </c>
      <c r="E90" s="16" t="s">
        <v>29</v>
      </c>
      <c r="F90" s="2">
        <v>5</v>
      </c>
      <c r="H90" s="2"/>
    </row>
    <row r="91" spans="2:18" ht="15.75">
      <c r="B91" s="16"/>
      <c r="C91" s="18">
        <f>SUM(F91:Q91)</f>
        <v>5</v>
      </c>
      <c r="D91" s="8">
        <v>71</v>
      </c>
      <c r="E91" s="17" t="s">
        <v>78</v>
      </c>
      <c r="F91" s="2"/>
      <c r="G91" s="2">
        <v>5</v>
      </c>
      <c r="H91" s="1"/>
    </row>
    <row r="92" spans="2:18" s="24" customFormat="1" ht="12" customHeight="1">
      <c r="B92" s="19"/>
      <c r="C92" s="20"/>
      <c r="D92" s="21"/>
      <c r="E92" s="22"/>
      <c r="F92" s="23"/>
      <c r="G92" s="23"/>
      <c r="I92" s="23"/>
      <c r="J92" s="23"/>
      <c r="K92" s="23"/>
      <c r="L92" s="23"/>
      <c r="M92" s="23"/>
      <c r="P92" s="23"/>
      <c r="Q92" s="23"/>
      <c r="R92" s="23"/>
    </row>
    <row r="93" spans="2:18" ht="15.75">
      <c r="B93" s="16" t="s">
        <v>48</v>
      </c>
      <c r="C93" s="18">
        <f t="shared" ref="C93:C104" si="7">SUM(F93:Q93)</f>
        <v>31</v>
      </c>
      <c r="D93" s="8">
        <v>65</v>
      </c>
      <c r="E93" s="35" t="s">
        <v>30</v>
      </c>
      <c r="F93" s="2">
        <v>5</v>
      </c>
      <c r="G93" s="2">
        <v>5</v>
      </c>
      <c r="H93" s="2">
        <v>8</v>
      </c>
      <c r="I93" s="2">
        <v>5</v>
      </c>
      <c r="K93" s="2">
        <v>8</v>
      </c>
    </row>
    <row r="94" spans="2:18" ht="15.75">
      <c r="B94" s="16"/>
      <c r="C94" s="18">
        <f t="shared" si="7"/>
        <v>28</v>
      </c>
      <c r="D94" s="15">
        <v>63</v>
      </c>
      <c r="E94" s="35" t="s">
        <v>87</v>
      </c>
      <c r="F94" s="2">
        <v>5</v>
      </c>
      <c r="G94" s="2">
        <v>5</v>
      </c>
      <c r="H94" s="2">
        <v>6</v>
      </c>
      <c r="I94" s="2">
        <v>5</v>
      </c>
      <c r="M94" s="2">
        <v>7</v>
      </c>
      <c r="R94" s="1"/>
    </row>
    <row r="95" spans="2:18" ht="15.75">
      <c r="B95" s="16"/>
      <c r="C95" s="18">
        <f t="shared" si="7"/>
        <v>21</v>
      </c>
      <c r="D95" s="8">
        <v>63</v>
      </c>
      <c r="E95" s="16" t="s">
        <v>31</v>
      </c>
      <c r="F95" s="2">
        <v>5</v>
      </c>
      <c r="G95" s="2">
        <v>5</v>
      </c>
      <c r="H95" s="2">
        <v>6</v>
      </c>
      <c r="I95" s="2">
        <v>5</v>
      </c>
      <c r="R95" s="1"/>
    </row>
    <row r="96" spans="2:18" ht="15.75">
      <c r="B96" s="16"/>
      <c r="C96" s="18">
        <f t="shared" si="7"/>
        <v>21</v>
      </c>
      <c r="D96" s="15">
        <v>63</v>
      </c>
      <c r="E96" s="17" t="s">
        <v>86</v>
      </c>
      <c r="F96" s="3"/>
      <c r="G96" s="2">
        <v>5</v>
      </c>
      <c r="H96" s="2"/>
      <c r="J96" s="2">
        <v>8</v>
      </c>
      <c r="M96" s="2">
        <v>8</v>
      </c>
      <c r="R96" s="1"/>
    </row>
    <row r="97" spans="2:18" ht="15.75">
      <c r="B97" s="16"/>
      <c r="C97" s="18">
        <f t="shared" si="7"/>
        <v>19</v>
      </c>
      <c r="D97" s="15">
        <v>66</v>
      </c>
      <c r="E97" s="17" t="s">
        <v>91</v>
      </c>
      <c r="F97" s="2"/>
      <c r="G97" s="2">
        <v>5</v>
      </c>
      <c r="H97" s="2">
        <v>6</v>
      </c>
      <c r="L97" s="2">
        <v>8</v>
      </c>
      <c r="R97" s="1"/>
    </row>
    <row r="98" spans="2:18" ht="15.75">
      <c r="B98" s="16"/>
      <c r="C98" s="18">
        <f t="shared" si="7"/>
        <v>11</v>
      </c>
      <c r="D98" s="15">
        <v>64</v>
      </c>
      <c r="E98" s="16" t="s">
        <v>13</v>
      </c>
      <c r="F98" s="2">
        <v>5</v>
      </c>
      <c r="H98" s="1"/>
      <c r="M98" s="2">
        <v>6</v>
      </c>
    </row>
    <row r="99" spans="2:18" ht="15.75">
      <c r="B99" s="16"/>
      <c r="C99" s="18">
        <f t="shared" si="7"/>
        <v>10</v>
      </c>
      <c r="D99" s="8">
        <v>62</v>
      </c>
      <c r="E99" s="16" t="s">
        <v>26</v>
      </c>
      <c r="F99" s="2">
        <v>5</v>
      </c>
      <c r="G99" s="2">
        <v>5</v>
      </c>
      <c r="H99" s="12"/>
      <c r="R99" s="1"/>
    </row>
    <row r="100" spans="2:18" ht="15.75">
      <c r="B100" s="16"/>
      <c r="C100" s="18">
        <f t="shared" si="7"/>
        <v>10</v>
      </c>
      <c r="D100" s="8">
        <v>62</v>
      </c>
      <c r="E100" s="16" t="s">
        <v>35</v>
      </c>
      <c r="F100" s="2">
        <v>5</v>
      </c>
      <c r="G100" s="2">
        <v>5</v>
      </c>
      <c r="H100" s="2"/>
      <c r="R100" s="1"/>
    </row>
    <row r="101" spans="2:18" ht="15.75">
      <c r="B101" s="16"/>
      <c r="C101" s="18">
        <f t="shared" si="7"/>
        <v>10</v>
      </c>
      <c r="D101" s="8">
        <v>63</v>
      </c>
      <c r="E101" s="16" t="s">
        <v>67</v>
      </c>
      <c r="F101" s="2">
        <v>5</v>
      </c>
      <c r="H101" s="2"/>
      <c r="I101" s="2">
        <v>5</v>
      </c>
    </row>
    <row r="102" spans="2:18" ht="15.75">
      <c r="B102" s="16"/>
      <c r="C102" s="18">
        <f t="shared" si="7"/>
        <v>10</v>
      </c>
      <c r="D102" s="8">
        <v>65</v>
      </c>
      <c r="E102" s="16" t="s">
        <v>16</v>
      </c>
      <c r="F102" s="2">
        <v>5</v>
      </c>
      <c r="G102" s="2">
        <v>5</v>
      </c>
      <c r="H102" s="2"/>
      <c r="R102" s="1"/>
    </row>
    <row r="103" spans="2:18" ht="15.75">
      <c r="B103" s="16"/>
      <c r="C103" s="18">
        <f t="shared" si="7"/>
        <v>5</v>
      </c>
      <c r="D103" s="15">
        <v>63</v>
      </c>
      <c r="E103" s="16" t="s">
        <v>114</v>
      </c>
      <c r="F103" s="2"/>
      <c r="H103" s="1"/>
      <c r="I103" s="2">
        <v>5</v>
      </c>
      <c r="R103" s="1"/>
    </row>
    <row r="104" spans="2:18" ht="15.75">
      <c r="B104" s="16"/>
      <c r="C104" s="18">
        <f t="shared" si="7"/>
        <v>5</v>
      </c>
      <c r="D104" s="15">
        <v>63</v>
      </c>
      <c r="E104" s="16" t="s">
        <v>118</v>
      </c>
      <c r="F104" s="2"/>
      <c r="H104" s="1"/>
      <c r="I104" s="2">
        <v>5</v>
      </c>
      <c r="R104" s="1"/>
    </row>
    <row r="105" spans="2:18" s="24" customFormat="1" ht="12" customHeight="1">
      <c r="B105" s="19"/>
      <c r="C105" s="20"/>
      <c r="D105" s="21"/>
      <c r="E105" s="22"/>
      <c r="F105" s="25"/>
      <c r="G105" s="23"/>
      <c r="H105" s="23"/>
      <c r="I105" s="23"/>
      <c r="J105" s="23"/>
      <c r="K105" s="23"/>
      <c r="L105" s="23"/>
      <c r="M105" s="23"/>
      <c r="P105" s="23"/>
      <c r="Q105" s="23"/>
    </row>
    <row r="106" spans="2:18" ht="15.75">
      <c r="B106" s="16" t="s">
        <v>47</v>
      </c>
      <c r="C106" s="18">
        <f>SUM(F106:Q106)</f>
        <v>38</v>
      </c>
      <c r="D106" s="8">
        <v>59</v>
      </c>
      <c r="E106" s="35" t="s">
        <v>20</v>
      </c>
      <c r="F106" s="2">
        <v>5</v>
      </c>
      <c r="G106" s="2">
        <v>5</v>
      </c>
      <c r="H106" s="2">
        <v>7</v>
      </c>
      <c r="I106" s="2">
        <v>5</v>
      </c>
      <c r="J106" s="2">
        <v>8</v>
      </c>
      <c r="K106" s="2">
        <v>8</v>
      </c>
    </row>
    <row r="107" spans="2:18" ht="15.75">
      <c r="B107" s="16"/>
      <c r="C107" s="18">
        <f>SUM(F107:Q107)</f>
        <v>36</v>
      </c>
      <c r="D107" s="8">
        <v>61</v>
      </c>
      <c r="E107" s="35" t="s">
        <v>32</v>
      </c>
      <c r="F107" s="2">
        <v>5</v>
      </c>
      <c r="G107" s="2">
        <v>5</v>
      </c>
      <c r="H107" s="2">
        <v>8</v>
      </c>
      <c r="I107" s="2">
        <v>5</v>
      </c>
      <c r="K107" s="2">
        <v>6</v>
      </c>
      <c r="M107" s="2">
        <v>7</v>
      </c>
    </row>
    <row r="108" spans="2:18" ht="15.75">
      <c r="B108" s="16"/>
      <c r="C108" s="18">
        <f>SUM(F108:Q108)</f>
        <v>26</v>
      </c>
      <c r="D108" s="21">
        <v>61</v>
      </c>
      <c r="E108" s="17" t="s">
        <v>101</v>
      </c>
      <c r="F108" s="23"/>
      <c r="G108" s="23">
        <v>5</v>
      </c>
      <c r="H108" s="23">
        <v>6</v>
      </c>
      <c r="K108" s="2">
        <v>7</v>
      </c>
      <c r="M108" s="2">
        <v>8</v>
      </c>
    </row>
    <row r="109" spans="2:18" ht="15.75">
      <c r="B109" s="16"/>
      <c r="C109" s="18">
        <f>SUM(F109:Q109)</f>
        <v>10</v>
      </c>
      <c r="D109" s="8">
        <v>61</v>
      </c>
      <c r="E109" s="16" t="s">
        <v>34</v>
      </c>
      <c r="F109" s="2">
        <v>5</v>
      </c>
      <c r="G109" s="2">
        <v>5</v>
      </c>
      <c r="H109" s="2"/>
      <c r="R109" s="1"/>
    </row>
    <row r="110" spans="2:18" s="24" customFormat="1" ht="15.75">
      <c r="B110" s="19"/>
      <c r="C110" s="18">
        <f t="shared" ref="C110:C111" si="8">SUM(F110:Q110)</f>
        <v>5</v>
      </c>
      <c r="D110" s="8">
        <v>57</v>
      </c>
      <c r="E110" s="16" t="s">
        <v>10</v>
      </c>
      <c r="F110" s="2">
        <v>5</v>
      </c>
      <c r="G110" s="2"/>
      <c r="H110" s="2"/>
      <c r="I110" s="23"/>
      <c r="J110" s="25"/>
      <c r="K110" s="25"/>
      <c r="L110" s="23"/>
      <c r="M110" s="23"/>
      <c r="P110" s="23"/>
      <c r="Q110" s="23"/>
      <c r="R110" s="23"/>
    </row>
    <row r="111" spans="2:18" s="24" customFormat="1" ht="15.75">
      <c r="B111" s="19"/>
      <c r="C111" s="18">
        <f t="shared" si="8"/>
        <v>5</v>
      </c>
      <c r="D111" s="21">
        <v>59</v>
      </c>
      <c r="E111" s="17" t="s">
        <v>106</v>
      </c>
      <c r="F111" s="23"/>
      <c r="G111" s="23"/>
      <c r="H111" s="23">
        <v>5</v>
      </c>
      <c r="I111" s="23"/>
      <c r="J111" s="25"/>
      <c r="K111" s="25"/>
      <c r="L111" s="23"/>
      <c r="M111" s="23"/>
      <c r="P111" s="23"/>
      <c r="Q111" s="23"/>
      <c r="R111" s="23"/>
    </row>
    <row r="112" spans="2:18" s="24" customFormat="1" ht="12" customHeight="1">
      <c r="B112" s="19"/>
      <c r="C112" s="32"/>
      <c r="D112" s="21"/>
      <c r="E112" s="31"/>
      <c r="F112" s="23"/>
      <c r="G112" s="23"/>
      <c r="H112" s="23"/>
      <c r="I112" s="23"/>
      <c r="J112" s="25"/>
      <c r="K112" s="25"/>
      <c r="L112" s="23"/>
      <c r="M112" s="23"/>
      <c r="P112" s="23"/>
      <c r="Q112" s="23"/>
      <c r="R112" s="23"/>
    </row>
    <row r="113" spans="2:18" ht="15.75">
      <c r="B113" s="16" t="s">
        <v>44</v>
      </c>
      <c r="C113" s="18">
        <f>SUM(F113:Q113)</f>
        <v>31</v>
      </c>
      <c r="D113" s="8">
        <v>56</v>
      </c>
      <c r="E113" s="35" t="s">
        <v>21</v>
      </c>
      <c r="F113" s="2">
        <v>5</v>
      </c>
      <c r="G113" s="2">
        <v>5</v>
      </c>
      <c r="H113" s="2">
        <v>8</v>
      </c>
      <c r="I113" s="2">
        <v>5</v>
      </c>
      <c r="K113" s="2">
        <v>8</v>
      </c>
    </row>
    <row r="114" spans="2:18" ht="15.75">
      <c r="B114" s="16"/>
      <c r="C114" s="18">
        <f>SUM(F114:Q114)</f>
        <v>10</v>
      </c>
      <c r="D114" s="8">
        <v>56</v>
      </c>
      <c r="E114" s="16" t="s">
        <v>22</v>
      </c>
      <c r="F114" s="2">
        <v>5</v>
      </c>
      <c r="G114" s="2">
        <v>5</v>
      </c>
      <c r="H114" s="2"/>
    </row>
    <row r="115" spans="2:18" s="24" customFormat="1" ht="12" customHeight="1">
      <c r="B115" s="19"/>
      <c r="C115" s="20"/>
      <c r="D115" s="21"/>
      <c r="E115" s="19"/>
      <c r="F115" s="26"/>
      <c r="G115" s="23"/>
      <c r="H115" s="26"/>
      <c r="I115" s="23"/>
      <c r="J115" s="23"/>
      <c r="K115" s="23"/>
      <c r="L115" s="23"/>
      <c r="M115" s="23"/>
      <c r="P115" s="23"/>
      <c r="Q115" s="23"/>
      <c r="R115" s="23"/>
    </row>
    <row r="116" spans="2:18" ht="15.75">
      <c r="B116" s="16" t="s">
        <v>42</v>
      </c>
      <c r="C116" s="18">
        <f>SUM(F116:Q116)</f>
        <v>26</v>
      </c>
      <c r="D116" s="8">
        <v>48</v>
      </c>
      <c r="E116" s="16" t="s">
        <v>39</v>
      </c>
      <c r="F116" s="2">
        <v>5</v>
      </c>
      <c r="H116" s="2"/>
      <c r="I116" s="2">
        <v>5</v>
      </c>
      <c r="J116" s="2">
        <v>8</v>
      </c>
      <c r="K116" s="2">
        <v>8</v>
      </c>
    </row>
    <row r="117" spans="2:18" ht="15.75">
      <c r="B117" s="16"/>
      <c r="C117" s="18">
        <f>SUM(F117:Q117)</f>
        <v>10</v>
      </c>
      <c r="D117" s="8">
        <v>50</v>
      </c>
      <c r="E117" s="16" t="s">
        <v>14</v>
      </c>
      <c r="F117" s="2">
        <v>5</v>
      </c>
      <c r="H117" s="2"/>
      <c r="I117" s="2">
        <v>5</v>
      </c>
    </row>
    <row r="118" spans="2:18" ht="15.75">
      <c r="B118" s="16"/>
      <c r="C118" s="18">
        <f>SUM(F118:Q118)</f>
        <v>5</v>
      </c>
      <c r="D118" s="8">
        <v>50</v>
      </c>
      <c r="E118" s="16" t="s">
        <v>115</v>
      </c>
      <c r="F118" s="2"/>
      <c r="H118" s="2"/>
      <c r="I118" s="2">
        <v>5</v>
      </c>
    </row>
    <row r="119" spans="2:18" ht="12" customHeight="1">
      <c r="B119" s="16"/>
      <c r="C119" s="20"/>
      <c r="E119" s="16"/>
      <c r="F119" s="2"/>
      <c r="H119" s="2"/>
    </row>
    <row r="120" spans="2:18" ht="15.75">
      <c r="B120" s="16" t="s">
        <v>116</v>
      </c>
      <c r="C120" s="18">
        <f>SUM(F120:Q120)</f>
        <v>5</v>
      </c>
      <c r="D120" s="8">
        <v>46</v>
      </c>
      <c r="E120" s="16" t="s">
        <v>117</v>
      </c>
      <c r="F120" s="2"/>
      <c r="H120" s="2"/>
      <c r="I120" s="2">
        <v>5</v>
      </c>
      <c r="R120" s="1"/>
    </row>
    <row r="121" spans="2:18" s="24" customFormat="1" ht="12" customHeight="1">
      <c r="B121" s="19"/>
      <c r="C121" s="20"/>
      <c r="D121" s="21"/>
      <c r="E121" s="19"/>
      <c r="F121" s="23"/>
      <c r="G121" s="23"/>
      <c r="H121" s="23"/>
      <c r="I121" s="23"/>
      <c r="J121" s="23"/>
      <c r="K121" s="23"/>
      <c r="L121" s="23"/>
      <c r="M121" s="23"/>
      <c r="P121" s="23"/>
      <c r="Q121" s="23"/>
      <c r="R121" s="23"/>
    </row>
    <row r="122" spans="2:18" ht="15.75">
      <c r="B122" s="16" t="s">
        <v>41</v>
      </c>
      <c r="C122" s="18">
        <f>SUM(F122:Q122)</f>
        <v>34</v>
      </c>
      <c r="D122" s="8">
        <v>39</v>
      </c>
      <c r="E122" s="35" t="s">
        <v>23</v>
      </c>
      <c r="F122" s="2">
        <v>5</v>
      </c>
      <c r="G122" s="2">
        <v>5</v>
      </c>
      <c r="H122" s="2">
        <v>8</v>
      </c>
      <c r="J122" s="2">
        <v>8</v>
      </c>
      <c r="K122" s="2">
        <v>8</v>
      </c>
      <c r="R122" s="1"/>
    </row>
  </sheetData>
  <sortState ref="C25:M26">
    <sortCondition ref="D25:D26"/>
  </sortState>
  <pageMargins left="0.51181102362204722" right="0.31496062992125984" top="0.35433070866141736" bottom="0.55118110236220474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Jutemar</dc:creator>
  <cp:lastModifiedBy>Lasse Jutemar</cp:lastModifiedBy>
  <cp:lastPrinted>2021-09-27T20:45:31Z</cp:lastPrinted>
  <dcterms:created xsi:type="dcterms:W3CDTF">2021-02-24T16:34:35Z</dcterms:created>
  <dcterms:modified xsi:type="dcterms:W3CDTF">2021-10-18T19:40:41Z</dcterms:modified>
</cp:coreProperties>
</file>